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Lexell Order Sheet" sheetId="1" r:id="rId5"/>
  </sheets>
  <definedNames/>
  <calcPr/>
</workbook>
</file>

<file path=xl/sharedStrings.xml><?xml version="1.0" encoding="utf-8"?>
<sst xmlns="http://schemas.openxmlformats.org/spreadsheetml/2006/main" count="154" uniqueCount="110">
  <si>
    <t>saitias guitars  Direct Order Sheet</t>
  </si>
  <si>
    <t>黄色くハイライトされた項目をご入力下さい。内容やご入力方法でご不明な点がございましたらコンタクトフォームよりお気軽にお問い合わせくださいませ</t>
  </si>
  <si>
    <t>ふりがな</t>
  </si>
  <si>
    <t>管理番号</t>
  </si>
  <si>
    <t>8810-</t>
  </si>
  <si>
    <t>ボディカラー</t>
  </si>
  <si>
    <t>アップチャージ</t>
  </si>
  <si>
    <t>お名前</t>
  </si>
  <si>
    <t>モデル番号</t>
  </si>
  <si>
    <t>Gold Squall Satin</t>
  </si>
  <si>
    <t>Shaman Red</t>
  </si>
  <si>
    <t>ご住所</t>
  </si>
  <si>
    <t>〒</t>
  </si>
  <si>
    <t>見積作成日</t>
  </si>
  <si>
    <t>Vintage White</t>
  </si>
  <si>
    <t>Grey</t>
  </si>
  <si>
    <t>見積有効期限</t>
  </si>
  <si>
    <t>Burgundy Mist Metallic</t>
  </si>
  <si>
    <t>Natural</t>
  </si>
  <si>
    <t>メールアドレス</t>
  </si>
  <si>
    <t>受注確定日</t>
  </si>
  <si>
    <t>Black</t>
  </si>
  <si>
    <t>その他</t>
  </si>
  <si>
    <t>要確認</t>
  </si>
  <si>
    <t>電話番号</t>
  </si>
  <si>
    <t>納品予定日</t>
  </si>
  <si>
    <t>Lake Placid Blue</t>
  </si>
  <si>
    <t>製作体験の希望</t>
  </si>
  <si>
    <t>税抜定価</t>
  </si>
  <si>
    <t>Candy Apple Orange</t>
  </si>
  <si>
    <t>備考、特記事項への同意</t>
  </si>
  <si>
    <t>税込定価</t>
  </si>
  <si>
    <t>Spec Sheet</t>
  </si>
  <si>
    <t>ボディトップ材</t>
  </si>
  <si>
    <t>ボディバック材</t>
  </si>
  <si>
    <t>基本モデル</t>
  </si>
  <si>
    <t>Lexell 5</t>
  </si>
  <si>
    <t>内訳</t>
  </si>
  <si>
    <t>フレイムメイプル</t>
  </si>
  <si>
    <t>¥70,000~</t>
  </si>
  <si>
    <t>アルダー</t>
  </si>
  <si>
    <t>Basic</t>
  </si>
  <si>
    <t>キルトメイプル</t>
  </si>
  <si>
    <t>¥100,000~</t>
  </si>
  <si>
    <t>アッシュ</t>
  </si>
  <si>
    <t>Body</t>
  </si>
  <si>
    <t>バールメイプル</t>
  </si>
  <si>
    <t>マホガニー</t>
  </si>
  <si>
    <t>カラー</t>
  </si>
  <si>
    <t>ウォルナット</t>
  </si>
  <si>
    <t>仕上げ</t>
  </si>
  <si>
    <t>ココボロ</t>
  </si>
  <si>
    <t>ラミネート材</t>
  </si>
  <si>
    <t>ボディトップ</t>
  </si>
  <si>
    <t>バックアイバール</t>
  </si>
  <si>
    <t>¥120,000~</t>
  </si>
  <si>
    <t>アップグレード材</t>
  </si>
  <si>
    <t>ボディバック</t>
  </si>
  <si>
    <t>スペシャルリクエスト</t>
  </si>
  <si>
    <t>Neck</t>
  </si>
  <si>
    <t>ネック材</t>
  </si>
  <si>
    <t>指板材</t>
  </si>
  <si>
    <t>メイプル</t>
  </si>
  <si>
    <t>ローズウッド</t>
  </si>
  <si>
    <t>サーモメイプル</t>
  </si>
  <si>
    <t>¥60,000~</t>
  </si>
  <si>
    <t>指板ラディアス</t>
  </si>
  <si>
    <t>ウェンジ</t>
  </si>
  <si>
    <t>¥40,000~</t>
  </si>
  <si>
    <t>ネックスケール</t>
  </si>
  <si>
    <t>33.25"</t>
  </si>
  <si>
    <t>¥50,000~</t>
  </si>
  <si>
    <t>エボニー</t>
  </si>
  <si>
    <t>フレット数</t>
  </si>
  <si>
    <t>ポジションマーク</t>
  </si>
  <si>
    <t>ナット材</t>
  </si>
  <si>
    <t>ピックガード</t>
  </si>
  <si>
    <t>Electronics</t>
  </si>
  <si>
    <t>プリアンプ</t>
  </si>
  <si>
    <t>ピックアップ</t>
  </si>
  <si>
    <t>Humpback Eng 1x1</t>
  </si>
  <si>
    <t>Lollar J-Set 5</t>
  </si>
  <si>
    <t>Humpback Eng 1x2</t>
  </si>
  <si>
    <t>saitias Orginal J-Set 5</t>
  </si>
  <si>
    <t>コントロール</t>
  </si>
  <si>
    <t>Humpback Eng 2×2</t>
  </si>
  <si>
    <t>saitias Orginal Big Single J-Set 5</t>
  </si>
  <si>
    <t>Humpback Eng 4117</t>
  </si>
  <si>
    <t>saitias Orginal P-Set 5</t>
  </si>
  <si>
    <t>Hardware</t>
  </si>
  <si>
    <t>Humpback Eng 2107</t>
  </si>
  <si>
    <t>Lollar Big Single J5</t>
  </si>
  <si>
    <t>ペグ</t>
  </si>
  <si>
    <t>Hipshot Lollipop peg 3/8</t>
  </si>
  <si>
    <t>Trickfish FLEX CORE</t>
  </si>
  <si>
    <t>その他PU &amp; PUレイアウト変更</t>
  </si>
  <si>
    <t>ブリッジ</t>
  </si>
  <si>
    <t>Hipshot KickAss 5st</t>
  </si>
  <si>
    <t>Bartolini TCT</t>
  </si>
  <si>
    <t>弦ピッチ</t>
  </si>
  <si>
    <t>Bartolini XTCT</t>
  </si>
  <si>
    <t>備考、特記事項</t>
  </si>
  <si>
    <t>見積有効期限は発行日より１ヶ月となります。</t>
  </si>
  <si>
    <t>見積もり確定金額の50％をデポジットとしてお支払いいただき次第、正式に受注確定となります。</t>
  </si>
  <si>
    <t>お客様都合によるオーダー確定後の仕様変更及びキャンセルは出来かねます。</t>
  </si>
  <si>
    <t>18歳未満のお客様は、親御様の同意書類の記入、オーダー時のお立ち合いが必要になります。</t>
  </si>
  <si>
    <t>製作の途中および完成時に撮影させていただく写真や動画は
SNSやホームページなどのWEB媒体へ掲載させていただく場合がございます。</t>
  </si>
  <si>
    <t>saitias guitars</t>
  </si>
  <si>
    <t>〒252-0804神奈川県藤沢市湘南台2丁目33番地20</t>
  </si>
  <si>
    <t>saitias8810@gmail.com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</si>
</sst>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[$¥-411]#,##0"/>
    <numFmt numFmtId="165" formatCode="yyyy/mm/dd"/>
    <numFmt numFmtId="166" formatCode="&quot;¥&quot;#,##0"/>
  </numFmts>
  <fonts count="17">
    <font>
      <sz val="10.0"/>
      <color rgb="FF000000"/>
      <name val="Arial"/>
      <scheme val="minor"/>
    </font>
    <font>
      <b/>
      <sz val="15.0"/>
      <color rgb="FF1F1F1F"/>
      <name val="Arial"/>
    </font>
    <font>
      <b/>
      <sz val="22.0"/>
      <color rgb="FF1F1F1F"/>
      <name val="Arial"/>
    </font>
    <font>
      <sz val="10.0"/>
      <color theme="1"/>
      <name val="Arial"/>
    </font>
    <font>
      <sz val="10.0"/>
      <color rgb="FFFF0000"/>
      <name val="Arial"/>
    </font>
    <font>
      <sz val="10.0"/>
      <color rgb="FFFFFFFF"/>
      <name val="Arial"/>
    </font>
    <font/>
    <font>
      <color theme="1"/>
      <name val="Arial"/>
    </font>
    <font>
      <b/>
      <sz val="12.0"/>
      <color theme="1"/>
      <name val="Arial"/>
    </font>
    <font>
      <b/>
      <sz val="12.0"/>
      <color rgb="FFFF0000"/>
      <name val="Arial"/>
    </font>
    <font>
      <b/>
      <sz val="13.0"/>
      <color rgb="FFFFFFFF"/>
      <name val="Arial"/>
    </font>
    <font>
      <sz val="12.0"/>
      <color theme="1"/>
      <name val="Arial"/>
    </font>
    <font>
      <b/>
      <sz val="17.0"/>
      <color rgb="FF1F1F1F"/>
      <name val="Arial"/>
    </font>
    <font>
      <color theme="1"/>
      <name val="Arial"/>
      <scheme val="minor"/>
    </font>
    <font>
      <sz val="10.0"/>
      <color rgb="FF1F1F1F"/>
      <name val="Arial"/>
    </font>
    <font>
      <b/>
      <sz val="10.0"/>
      <color theme="1"/>
      <name val="Arial"/>
    </font>
    <font>
      <color rgb="FF000000"/>
      <name val="Arial"/>
    </font>
  </fonts>
  <fills count="7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FFF2CC"/>
        <bgColor rgb="FFFFF2CC"/>
      </patternFill>
    </fill>
    <fill>
      <patternFill patternType="solid">
        <fgColor rgb="FF000000"/>
        <bgColor rgb="FF000000"/>
      </patternFill>
    </fill>
    <fill>
      <patternFill patternType="solid">
        <fgColor rgb="FFF3F3F3"/>
        <bgColor rgb="FFF3F3F3"/>
      </patternFill>
    </fill>
    <fill>
      <patternFill patternType="solid">
        <fgColor theme="0"/>
        <bgColor theme="0"/>
      </patternFill>
    </fill>
  </fills>
  <borders count="20">
    <border/>
    <border>
      <left style="thin">
        <color rgb="FF000000"/>
      </lef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</border>
    <border>
      <left style="thin">
        <color rgb="FF000000"/>
      </left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</border>
    <border>
      <left style="hair">
        <color rgb="FF000000"/>
      </left>
      <right style="hair">
        <color rgb="FF000000"/>
      </right>
      <top style="hair">
        <color rgb="FF000000"/>
      </top>
    </border>
    <border>
      <top style="thin">
        <color rgb="FF000000"/>
      </top>
    </border>
    <border>
      <bottom style="thin">
        <color rgb="FF000000"/>
      </bottom>
    </border>
  </borders>
  <cellStyleXfs count="1">
    <xf borderId="0" fillId="0" fontId="0" numFmtId="0" applyAlignment="1" applyFont="1"/>
  </cellStyleXfs>
  <cellXfs count="91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left" readingOrder="0" vertical="center"/>
    </xf>
    <xf borderId="0" fillId="2" fontId="2" numFmtId="0" xfId="0" applyAlignment="1" applyFont="1">
      <alignment horizontal="left" readingOrder="0" vertical="center"/>
    </xf>
    <xf borderId="0" fillId="0" fontId="3" numFmtId="0" xfId="0" applyFont="1"/>
    <xf borderId="0" fillId="0" fontId="4" numFmtId="0" xfId="0" applyAlignment="1" applyFont="1">
      <alignment readingOrder="0" vertical="bottom"/>
    </xf>
    <xf borderId="0" fillId="0" fontId="3" numFmtId="0" xfId="0" applyAlignment="1" applyFont="1">
      <alignment vertical="bottom"/>
    </xf>
    <xf borderId="0" fillId="0" fontId="3" numFmtId="0" xfId="0" applyAlignment="1" applyFont="1">
      <alignment horizontal="right" readingOrder="0" vertical="bottom"/>
    </xf>
    <xf borderId="0" fillId="0" fontId="5" numFmtId="0" xfId="0" applyAlignment="1" applyFont="1">
      <alignment readingOrder="0"/>
    </xf>
    <xf borderId="0" fillId="0" fontId="3" numFmtId="0" xfId="0" applyAlignment="1" applyFont="1">
      <alignment readingOrder="0"/>
    </xf>
    <xf borderId="1" fillId="3" fontId="3" numFmtId="0" xfId="0" applyAlignment="1" applyBorder="1" applyFill="1" applyFont="1">
      <alignment vertical="bottom"/>
    </xf>
    <xf borderId="2" fillId="3" fontId="3" numFmtId="0" xfId="0" applyAlignment="1" applyBorder="1" applyFont="1">
      <alignment vertical="bottom"/>
    </xf>
    <xf borderId="3" fillId="0" fontId="3" numFmtId="0" xfId="0" applyAlignment="1" applyBorder="1" applyFont="1">
      <alignment vertical="bottom"/>
    </xf>
    <xf borderId="3" fillId="0" fontId="3" numFmtId="0" xfId="0" applyAlignment="1" applyBorder="1" applyFont="1">
      <alignment horizontal="right" readingOrder="0" vertical="bottom"/>
    </xf>
    <xf borderId="4" fillId="4" fontId="5" numFmtId="0" xfId="0" applyAlignment="1" applyBorder="1" applyFill="1" applyFont="1">
      <alignment readingOrder="0"/>
    </xf>
    <xf borderId="5" fillId="4" fontId="5" numFmtId="0" xfId="0" applyAlignment="1" applyBorder="1" applyFont="1">
      <alignment readingOrder="0"/>
    </xf>
    <xf borderId="6" fillId="0" fontId="6" numFmtId="0" xfId="0" applyBorder="1" applyFont="1"/>
    <xf borderId="7" fillId="3" fontId="3" numFmtId="0" xfId="0" applyAlignment="1" applyBorder="1" applyFont="1">
      <alignment readingOrder="0" vertical="bottom"/>
    </xf>
    <xf borderId="3" fillId="3" fontId="3" numFmtId="0" xfId="0" applyAlignment="1" applyBorder="1" applyFont="1">
      <alignment vertical="bottom"/>
    </xf>
    <xf borderId="3" fillId="0" fontId="7" numFmtId="0" xfId="0" applyAlignment="1" applyBorder="1" applyFont="1">
      <alignment readingOrder="0"/>
    </xf>
    <xf borderId="4" fillId="0" fontId="3" numFmtId="0" xfId="0" applyAlignment="1" applyBorder="1" applyFont="1">
      <alignment readingOrder="0"/>
    </xf>
    <xf borderId="4" fillId="0" fontId="3" numFmtId="164" xfId="0" applyAlignment="1" applyBorder="1" applyFont="1" applyNumberFormat="1">
      <alignment readingOrder="0"/>
    </xf>
    <xf borderId="5" fillId="0" fontId="3" numFmtId="0" xfId="0" applyAlignment="1" applyBorder="1" applyFont="1">
      <alignment readingOrder="0"/>
    </xf>
    <xf borderId="2" fillId="3" fontId="3" numFmtId="0" xfId="0" applyAlignment="1" applyBorder="1" applyFont="1">
      <alignment readingOrder="0" vertical="center"/>
    </xf>
    <xf borderId="8" fillId="3" fontId="3" numFmtId="0" xfId="0" applyAlignment="1" applyBorder="1" applyFont="1">
      <alignment readingOrder="0" vertical="bottom"/>
    </xf>
    <xf borderId="3" fillId="0" fontId="3" numFmtId="165" xfId="0" applyAlignment="1" applyBorder="1" applyFont="1" applyNumberFormat="1">
      <alignment readingOrder="0" vertical="bottom"/>
    </xf>
    <xf borderId="4" fillId="0" fontId="7" numFmtId="0" xfId="0" applyAlignment="1" applyBorder="1" applyFont="1">
      <alignment readingOrder="0"/>
    </xf>
    <xf borderId="9" fillId="0" fontId="6" numFmtId="0" xfId="0" applyBorder="1" applyFont="1"/>
    <xf borderId="10" fillId="3" fontId="3" numFmtId="165" xfId="0" applyAlignment="1" applyBorder="1" applyFont="1" applyNumberFormat="1">
      <alignment vertical="bottom"/>
    </xf>
    <xf borderId="3" fillId="0" fontId="3" numFmtId="0" xfId="0" applyAlignment="1" applyBorder="1" applyFont="1">
      <alignment readingOrder="0" vertical="bottom"/>
    </xf>
    <xf borderId="3" fillId="0" fontId="3" numFmtId="14" xfId="0" applyBorder="1" applyFont="1" applyNumberFormat="1"/>
    <xf borderId="3" fillId="3" fontId="3" numFmtId="165" xfId="0" applyAlignment="1" applyBorder="1" applyFont="1" applyNumberFormat="1">
      <alignment vertical="bottom"/>
    </xf>
    <xf borderId="3" fillId="0" fontId="3" numFmtId="0" xfId="0" applyAlignment="1" applyBorder="1" applyFont="1">
      <alignment readingOrder="0"/>
    </xf>
    <xf borderId="3" fillId="0" fontId="4" numFmtId="164" xfId="0" applyAlignment="1" applyBorder="1" applyFont="1" applyNumberFormat="1">
      <alignment horizontal="right"/>
    </xf>
    <xf borderId="4" fillId="0" fontId="3" numFmtId="0" xfId="0" applyAlignment="1" applyBorder="1" applyFont="1">
      <alignment horizontal="right" readingOrder="0"/>
    </xf>
    <xf borderId="11" fillId="3" fontId="3" numFmtId="0" xfId="0" applyAlignment="1" applyBorder="1" applyFont="1">
      <alignment readingOrder="0" vertical="bottom"/>
    </xf>
    <xf borderId="9" fillId="3" fontId="3" numFmtId="165" xfId="0" applyAlignment="1" applyBorder="1" applyFont="1" applyNumberFormat="1">
      <alignment vertical="bottom"/>
    </xf>
    <xf borderId="3" fillId="0" fontId="7" numFmtId="0" xfId="0" applyBorder="1" applyFont="1"/>
    <xf borderId="7" fillId="3" fontId="3" numFmtId="0" xfId="0" applyAlignment="1" applyBorder="1" applyFont="1">
      <alignment readingOrder="0" vertical="center"/>
    </xf>
    <xf borderId="3" fillId="3" fontId="4" numFmtId="164" xfId="0" applyAlignment="1" applyBorder="1" applyFont="1" applyNumberFormat="1">
      <alignment horizontal="right" vertical="center"/>
    </xf>
    <xf borderId="3" fillId="0" fontId="3" numFmtId="164" xfId="0" applyAlignment="1" applyBorder="1" applyFont="1" applyNumberFormat="1">
      <alignment horizontal="right" vertical="bottom"/>
    </xf>
    <xf borderId="12" fillId="3" fontId="3" numFmtId="0" xfId="0" applyAlignment="1" applyBorder="1" applyFont="1">
      <alignment readingOrder="0" vertical="center"/>
    </xf>
    <xf borderId="3" fillId="3" fontId="3" numFmtId="165" xfId="0" applyAlignment="1" applyBorder="1" applyFont="1" applyNumberFormat="1">
      <alignment readingOrder="0" vertical="center"/>
    </xf>
    <xf borderId="3" fillId="0" fontId="8" numFmtId="0" xfId="0" applyAlignment="1" applyBorder="1" applyFont="1">
      <alignment readingOrder="0"/>
    </xf>
    <xf borderId="3" fillId="0" fontId="9" numFmtId="164" xfId="0" applyAlignment="1" applyBorder="1" applyFont="1" applyNumberFormat="1">
      <alignment horizontal="right"/>
    </xf>
    <xf borderId="0" fillId="0" fontId="7" numFmtId="0" xfId="0" applyFont="1"/>
    <xf borderId="7" fillId="4" fontId="10" numFmtId="0" xfId="0" applyAlignment="1" applyBorder="1" applyFont="1">
      <alignment horizontal="center" readingOrder="0" vertical="center"/>
    </xf>
    <xf borderId="13" fillId="0" fontId="6" numFmtId="0" xfId="0" applyBorder="1" applyFont="1"/>
    <xf borderId="14" fillId="0" fontId="6" numFmtId="0" xfId="0" applyBorder="1" applyFont="1"/>
    <xf borderId="2" fillId="2" fontId="11" numFmtId="0" xfId="0" applyAlignment="1" applyBorder="1" applyFont="1">
      <alignment readingOrder="0" vertical="center"/>
    </xf>
    <xf borderId="0" fillId="2" fontId="12" numFmtId="0" xfId="0" applyAlignment="1" applyFont="1">
      <alignment horizontal="left" readingOrder="0" vertical="center"/>
    </xf>
    <xf borderId="1" fillId="0" fontId="3" numFmtId="164" xfId="0" applyAlignment="1" applyBorder="1" applyFont="1" applyNumberFormat="1">
      <alignment horizontal="center" vertical="bottom"/>
    </xf>
    <xf borderId="8" fillId="0" fontId="6" numFmtId="0" xfId="0" applyBorder="1" applyFont="1"/>
    <xf borderId="4" fillId="0" fontId="3" numFmtId="164" xfId="0" applyAlignment="1" applyBorder="1" applyFont="1" applyNumberFormat="1">
      <alignment horizontal="right" readingOrder="0"/>
    </xf>
    <xf borderId="4" fillId="0" fontId="4" numFmtId="0" xfId="0" applyAlignment="1" applyBorder="1" applyFont="1">
      <alignment readingOrder="0"/>
    </xf>
    <xf borderId="4" fillId="0" fontId="4" numFmtId="164" xfId="0" applyAlignment="1" applyBorder="1" applyFont="1" applyNumberFormat="1">
      <alignment horizontal="right" readingOrder="0"/>
    </xf>
    <xf borderId="7" fillId="2" fontId="3" numFmtId="164" xfId="0" applyAlignment="1" applyBorder="1" applyFont="1" applyNumberFormat="1">
      <alignment horizontal="right" readingOrder="0" vertical="bottom"/>
    </xf>
    <xf borderId="4" fillId="0" fontId="7" numFmtId="0" xfId="0" applyAlignment="1" applyBorder="1" applyFont="1">
      <alignment horizontal="right" readingOrder="0"/>
    </xf>
    <xf borderId="11" fillId="4" fontId="10" numFmtId="0" xfId="0" applyAlignment="1" applyBorder="1" applyFont="1">
      <alignment horizontal="center" readingOrder="0" vertical="center"/>
    </xf>
    <xf borderId="15" fillId="0" fontId="6" numFmtId="0" xfId="0" applyBorder="1" applyFont="1"/>
    <xf borderId="3" fillId="3" fontId="3" numFmtId="0" xfId="0" applyAlignment="1" applyBorder="1" applyFont="1">
      <alignment readingOrder="0" vertical="bottom"/>
    </xf>
    <xf borderId="7" fillId="2" fontId="13" numFmtId="164" xfId="0" applyBorder="1" applyFont="1" applyNumberFormat="1"/>
    <xf borderId="14" fillId="5" fontId="6" numFmtId="0" xfId="0" applyBorder="1" applyFill="1" applyFont="1"/>
    <xf borderId="0" fillId="0" fontId="3" numFmtId="165" xfId="0" applyAlignment="1" applyFont="1" applyNumberFormat="1">
      <alignment vertical="bottom"/>
    </xf>
    <xf borderId="3" fillId="3" fontId="14" numFmtId="0" xfId="0" applyAlignment="1" applyBorder="1" applyFont="1">
      <alignment vertical="bottom"/>
    </xf>
    <xf borderId="14" fillId="2" fontId="6" numFmtId="0" xfId="0" applyBorder="1" applyFont="1"/>
    <xf borderId="16" fillId="3" fontId="14" numFmtId="0" xfId="0" applyAlignment="1" applyBorder="1" applyFont="1">
      <alignment vertical="bottom"/>
    </xf>
    <xf borderId="4" fillId="0" fontId="7" numFmtId="164" xfId="0" applyAlignment="1" applyBorder="1" applyFont="1" applyNumberFormat="1">
      <alignment readingOrder="0"/>
    </xf>
    <xf borderId="4" fillId="0" fontId="3" numFmtId="0" xfId="0" applyAlignment="1" applyBorder="1" applyFont="1">
      <alignment horizontal="left" readingOrder="0" vertical="center"/>
    </xf>
    <xf borderId="4" fillId="0" fontId="3" numFmtId="166" xfId="0" applyAlignment="1" applyBorder="1" applyFont="1" applyNumberFormat="1">
      <alignment horizontal="right" readingOrder="0"/>
    </xf>
    <xf borderId="3" fillId="2" fontId="3" numFmtId="0" xfId="0" applyAlignment="1" applyBorder="1" applyFont="1">
      <alignment readingOrder="0" vertical="bottom"/>
    </xf>
    <xf borderId="3" fillId="2" fontId="3" numFmtId="0" xfId="0" applyAlignment="1" applyBorder="1" applyFont="1">
      <alignment horizontal="left" readingOrder="0" vertical="bottom"/>
    </xf>
    <xf borderId="7" fillId="2" fontId="13" numFmtId="164" xfId="0" applyAlignment="1" applyBorder="1" applyFont="1" applyNumberFormat="1">
      <alignment readingOrder="0"/>
    </xf>
    <xf borderId="4" fillId="0" fontId="7" numFmtId="164" xfId="0" applyAlignment="1" applyBorder="1" applyFont="1" applyNumberFormat="1">
      <alignment horizontal="right" readingOrder="0"/>
    </xf>
    <xf borderId="3" fillId="3" fontId="3" numFmtId="0" xfId="0" applyAlignment="1" applyBorder="1" applyFont="1">
      <alignment horizontal="left" readingOrder="0" vertical="center"/>
    </xf>
    <xf borderId="3" fillId="3" fontId="3" numFmtId="0" xfId="0" applyAlignment="1" applyBorder="1" applyFont="1">
      <alignment shrinkToFit="0" wrapText="1"/>
    </xf>
    <xf borderId="17" fillId="0" fontId="3" numFmtId="0" xfId="0" applyAlignment="1" applyBorder="1" applyFont="1">
      <alignment horizontal="left" readingOrder="0" vertical="center"/>
    </xf>
    <xf borderId="17" fillId="0" fontId="3" numFmtId="164" xfId="0" applyAlignment="1" applyBorder="1" applyFont="1" applyNumberFormat="1">
      <alignment horizontal="right" readingOrder="0"/>
    </xf>
    <xf borderId="18" fillId="3" fontId="3" numFmtId="0" xfId="0" applyAlignment="1" applyBorder="1" applyFont="1">
      <alignment vertical="bottom"/>
    </xf>
    <xf borderId="1" fillId="2" fontId="13" numFmtId="164" xfId="0" applyBorder="1" applyFont="1" applyNumberFormat="1"/>
    <xf borderId="8" fillId="5" fontId="6" numFmtId="0" xfId="0" applyBorder="1" applyFont="1"/>
    <xf borderId="0" fillId="0" fontId="3" numFmtId="0" xfId="0" applyAlignment="1" applyFont="1">
      <alignment horizontal="right" readingOrder="0"/>
    </xf>
    <xf borderId="19" fillId="3" fontId="3" numFmtId="0" xfId="0" applyAlignment="1" applyBorder="1" applyFont="1">
      <alignment vertical="bottom"/>
    </xf>
    <xf borderId="12" fillId="2" fontId="6" numFmtId="0" xfId="0" applyBorder="1" applyFont="1"/>
    <xf borderId="10" fillId="2" fontId="6" numFmtId="0" xfId="0" applyBorder="1" applyFont="1"/>
    <xf borderId="0" fillId="6" fontId="15" numFmtId="0" xfId="0" applyAlignment="1" applyFill="1" applyFont="1">
      <alignment vertical="bottom"/>
    </xf>
    <xf borderId="0" fillId="2" fontId="3" numFmtId="0" xfId="0" applyAlignment="1" applyFont="1">
      <alignment vertical="bottom"/>
    </xf>
    <xf borderId="0" fillId="6" fontId="7" numFmtId="0" xfId="0" applyAlignment="1" applyFont="1">
      <alignment readingOrder="0"/>
    </xf>
    <xf borderId="0" fillId="6" fontId="3" numFmtId="0" xfId="0" applyAlignment="1" applyFont="1">
      <alignment vertical="bottom"/>
    </xf>
    <xf borderId="0" fillId="6" fontId="16" numFmtId="0" xfId="0" applyAlignment="1" applyFont="1">
      <alignment readingOrder="0"/>
    </xf>
    <xf borderId="0" fillId="6" fontId="7" numFmtId="0" xfId="0" applyFont="1"/>
    <xf borderId="0" fillId="6" fontId="3" numFmtId="164" xfId="0" applyAlignment="1" applyFont="1" applyNumberFormat="1">
      <alignment vertical="bottom"/>
    </xf>
  </cellXfs>
  <cellStyles count="1">
    <cellStyle xfId="0" name="Normal" builtinId="0"/>
  </cellStyles>
  <dxfs count="1">
    <dxf>
      <font/>
      <fill>
        <patternFill patternType="none"/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showGridLines="0" workbookViewId="0"/>
  </sheetViews>
  <sheetFormatPr customHeight="1" defaultColWidth="12.63" defaultRowHeight="15.75"/>
  <cols>
    <col customWidth="1" min="1" max="1" width="1.75"/>
    <col customWidth="1" min="2" max="2" width="19.13"/>
    <col customWidth="1" min="3" max="3" width="39.63"/>
    <col customWidth="1" min="4" max="4" width="14.88"/>
    <col customWidth="1" min="5" max="5" width="10.75"/>
    <col customWidth="1" min="6" max="6" width="2.5"/>
    <col customWidth="1" min="7" max="7" width="19.75"/>
    <col customWidth="1" min="9" max="9" width="3.13"/>
    <col customWidth="1" min="10" max="10" width="25.25"/>
  </cols>
  <sheetData>
    <row r="1">
      <c r="A1" s="1"/>
      <c r="B1" s="2" t="s">
        <v>0</v>
      </c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</row>
    <row r="2">
      <c r="B2" s="4"/>
      <c r="C2" s="5"/>
      <c r="D2" s="5"/>
      <c r="E2" s="6"/>
      <c r="F2" s="3"/>
      <c r="G2" s="7"/>
      <c r="H2" s="7"/>
      <c r="I2" s="7"/>
      <c r="J2" s="7"/>
      <c r="K2" s="7"/>
      <c r="L2" s="8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</row>
    <row r="3">
      <c r="B3" s="4" t="s">
        <v>1</v>
      </c>
      <c r="C3" s="5"/>
      <c r="D3" s="5"/>
      <c r="E3" s="6"/>
      <c r="F3" s="3"/>
      <c r="G3" s="7"/>
      <c r="H3" s="7"/>
      <c r="I3" s="7"/>
      <c r="J3" s="7"/>
      <c r="K3" s="7"/>
      <c r="L3" s="8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</row>
    <row r="4">
      <c r="B4" s="9" t="s">
        <v>2</v>
      </c>
      <c r="C4" s="10"/>
      <c r="D4" s="11" t="s">
        <v>3</v>
      </c>
      <c r="E4" s="12" t="s">
        <v>4</v>
      </c>
      <c r="F4" s="3"/>
      <c r="G4" s="13" t="s">
        <v>5</v>
      </c>
      <c r="H4" s="13" t="s">
        <v>6</v>
      </c>
      <c r="I4" s="14" t="s">
        <v>5</v>
      </c>
      <c r="J4" s="15"/>
      <c r="K4" s="13" t="s">
        <v>6</v>
      </c>
      <c r="L4" s="8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</row>
    <row r="5">
      <c r="B5" s="16" t="s">
        <v>7</v>
      </c>
      <c r="C5" s="17"/>
      <c r="D5" s="18" t="s">
        <v>8</v>
      </c>
      <c r="E5" s="18">
        <v>2.001040001E9</v>
      </c>
      <c r="F5" s="3"/>
      <c r="G5" s="19" t="s">
        <v>9</v>
      </c>
      <c r="H5" s="20">
        <v>0.0</v>
      </c>
      <c r="I5" s="21" t="s">
        <v>10</v>
      </c>
      <c r="J5" s="15"/>
      <c r="K5" s="20">
        <v>0.0</v>
      </c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</row>
    <row r="6">
      <c r="B6" s="22" t="s">
        <v>11</v>
      </c>
      <c r="C6" s="23" t="s">
        <v>12</v>
      </c>
      <c r="D6" s="11" t="s">
        <v>13</v>
      </c>
      <c r="E6" s="24"/>
      <c r="F6" s="3"/>
      <c r="G6" s="25" t="s">
        <v>14</v>
      </c>
      <c r="H6" s="20">
        <v>0.0</v>
      </c>
      <c r="I6" s="21" t="s">
        <v>15</v>
      </c>
      <c r="J6" s="15"/>
      <c r="K6" s="20">
        <v>0.0</v>
      </c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</row>
    <row r="7">
      <c r="B7" s="26"/>
      <c r="C7" s="27"/>
      <c r="D7" s="28" t="s">
        <v>16</v>
      </c>
      <c r="E7" s="29">
        <f>EDATE(E6,1)</f>
        <v>31</v>
      </c>
      <c r="F7" s="3"/>
      <c r="G7" s="19" t="s">
        <v>17</v>
      </c>
      <c r="H7" s="20">
        <v>0.0</v>
      </c>
      <c r="I7" s="21" t="s">
        <v>18</v>
      </c>
      <c r="J7" s="15"/>
      <c r="K7" s="20">
        <v>0.0</v>
      </c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</row>
    <row r="8">
      <c r="B8" s="16" t="s">
        <v>19</v>
      </c>
      <c r="C8" s="30"/>
      <c r="D8" s="31" t="s">
        <v>20</v>
      </c>
      <c r="E8" s="32"/>
      <c r="F8" s="3"/>
      <c r="G8" s="19" t="s">
        <v>21</v>
      </c>
      <c r="H8" s="20">
        <v>0.0</v>
      </c>
      <c r="I8" s="21" t="s">
        <v>22</v>
      </c>
      <c r="J8" s="15"/>
      <c r="K8" s="33" t="s">
        <v>23</v>
      </c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</row>
    <row r="9">
      <c r="B9" s="34" t="s">
        <v>24</v>
      </c>
      <c r="C9" s="35"/>
      <c r="D9" s="18" t="s">
        <v>25</v>
      </c>
      <c r="E9" s="36"/>
      <c r="F9" s="3"/>
      <c r="G9" s="19" t="s">
        <v>26</v>
      </c>
      <c r="H9" s="20">
        <v>0.0</v>
      </c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</row>
    <row r="10">
      <c r="B10" s="37" t="s">
        <v>27</v>
      </c>
      <c r="C10" s="38"/>
      <c r="D10" s="28" t="s">
        <v>28</v>
      </c>
      <c r="E10" s="39">
        <f>SUM(D15,D17:E21,D23:E31,D33:E36,D38:E43)</f>
        <v>510000</v>
      </c>
      <c r="F10" s="3"/>
      <c r="G10" s="19" t="s">
        <v>29</v>
      </c>
      <c r="H10" s="20">
        <v>0.0</v>
      </c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</row>
    <row r="11">
      <c r="B11" s="40" t="s">
        <v>30</v>
      </c>
      <c r="C11" s="41"/>
      <c r="D11" s="42" t="s">
        <v>31</v>
      </c>
      <c r="E11" s="43">
        <f>E10*1.1</f>
        <v>561000</v>
      </c>
      <c r="F11" s="3"/>
      <c r="G11" s="44"/>
      <c r="H11" s="44"/>
      <c r="I11" s="44"/>
      <c r="J11" s="44"/>
      <c r="K11" s="44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</row>
    <row r="12" ht="8.25" customHeight="1">
      <c r="B12" s="44"/>
      <c r="F12" s="3"/>
      <c r="G12" s="44"/>
      <c r="H12" s="44"/>
      <c r="I12" s="44"/>
      <c r="J12" s="44"/>
      <c r="K12" s="44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</row>
    <row r="13">
      <c r="B13" s="45" t="s">
        <v>32</v>
      </c>
      <c r="C13" s="46"/>
      <c r="D13" s="46"/>
      <c r="E13" s="47"/>
      <c r="F13" s="3"/>
      <c r="G13" s="13" t="s">
        <v>33</v>
      </c>
      <c r="H13" s="13" t="s">
        <v>6</v>
      </c>
      <c r="I13" s="44"/>
      <c r="J13" s="13" t="s">
        <v>34</v>
      </c>
      <c r="K13" s="13" t="s">
        <v>6</v>
      </c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</row>
    <row r="14">
      <c r="B14" s="48" t="s">
        <v>35</v>
      </c>
      <c r="C14" s="49" t="s">
        <v>36</v>
      </c>
      <c r="D14" s="50" t="s">
        <v>37</v>
      </c>
      <c r="E14" s="51"/>
      <c r="F14" s="3"/>
      <c r="G14" s="19" t="s">
        <v>38</v>
      </c>
      <c r="H14" s="52" t="s">
        <v>39</v>
      </c>
      <c r="I14" s="3"/>
      <c r="J14" s="53" t="s">
        <v>40</v>
      </c>
      <c r="K14" s="54" t="s">
        <v>41</v>
      </c>
      <c r="L14" s="8"/>
      <c r="M14" s="3"/>
      <c r="N14" s="3"/>
      <c r="O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</row>
    <row r="15">
      <c r="B15" s="26"/>
      <c r="D15" s="55">
        <v>510000.0</v>
      </c>
      <c r="E15" s="47"/>
      <c r="F15" s="3"/>
      <c r="G15" s="25" t="s">
        <v>42</v>
      </c>
      <c r="H15" s="56" t="s">
        <v>43</v>
      </c>
      <c r="I15" s="3"/>
      <c r="J15" s="19" t="s">
        <v>44</v>
      </c>
      <c r="K15" s="20">
        <v>30000.0</v>
      </c>
      <c r="L15" s="8"/>
      <c r="M15" s="3"/>
      <c r="N15" s="3"/>
      <c r="O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</row>
    <row r="16">
      <c r="B16" s="57" t="s">
        <v>45</v>
      </c>
      <c r="E16" s="58"/>
      <c r="F16" s="3"/>
      <c r="G16" s="19" t="s">
        <v>46</v>
      </c>
      <c r="H16" s="52" t="s">
        <v>43</v>
      </c>
      <c r="I16" s="3"/>
      <c r="J16" s="19" t="s">
        <v>47</v>
      </c>
      <c r="K16" s="20">
        <v>40000.0</v>
      </c>
      <c r="L16" s="8"/>
      <c r="M16" s="3"/>
      <c r="N16" s="3"/>
      <c r="O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</row>
    <row r="17">
      <c r="B17" s="59" t="s">
        <v>48</v>
      </c>
      <c r="C17" s="17"/>
      <c r="D17" s="60"/>
      <c r="E17" s="61"/>
      <c r="F17" s="3"/>
      <c r="G17" s="19" t="s">
        <v>49</v>
      </c>
      <c r="H17" s="52" t="s">
        <v>39</v>
      </c>
      <c r="I17" s="3"/>
      <c r="J17" s="19" t="s">
        <v>49</v>
      </c>
      <c r="K17" s="20">
        <v>30000.0</v>
      </c>
      <c r="L17" s="62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</row>
    <row r="18">
      <c r="B18" s="59" t="s">
        <v>50</v>
      </c>
      <c r="C18" s="63"/>
      <c r="D18" s="60"/>
      <c r="E18" s="64"/>
      <c r="F18" s="3"/>
      <c r="G18" s="19" t="s">
        <v>51</v>
      </c>
      <c r="H18" s="52" t="s">
        <v>43</v>
      </c>
      <c r="I18" s="3"/>
      <c r="J18" s="19" t="s">
        <v>52</v>
      </c>
      <c r="K18" s="33" t="s">
        <v>23</v>
      </c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</row>
    <row r="19">
      <c r="B19" s="59" t="s">
        <v>53</v>
      </c>
      <c r="C19" s="63"/>
      <c r="D19" s="60"/>
      <c r="E19" s="61"/>
      <c r="F19" s="3"/>
      <c r="G19" s="19" t="s">
        <v>54</v>
      </c>
      <c r="H19" s="52" t="s">
        <v>55</v>
      </c>
      <c r="I19" s="3"/>
      <c r="J19" s="19" t="s">
        <v>56</v>
      </c>
      <c r="K19" s="33" t="s">
        <v>23</v>
      </c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</row>
    <row r="20">
      <c r="B20" s="59" t="s">
        <v>57</v>
      </c>
      <c r="C20" s="63"/>
      <c r="D20" s="60"/>
      <c r="E20" s="64"/>
      <c r="F20" s="3"/>
      <c r="G20" s="19" t="s">
        <v>22</v>
      </c>
      <c r="H20" s="33" t="s">
        <v>23</v>
      </c>
      <c r="I20" s="3"/>
      <c r="J20" s="19" t="s">
        <v>22</v>
      </c>
      <c r="K20" s="33" t="s">
        <v>23</v>
      </c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</row>
    <row r="21">
      <c r="B21" s="59" t="s">
        <v>58</v>
      </c>
      <c r="C21" s="65"/>
      <c r="D21" s="60"/>
      <c r="E21" s="61"/>
      <c r="F21" s="3"/>
      <c r="G21" s="44"/>
      <c r="H21" s="44"/>
      <c r="I21" s="44"/>
      <c r="J21" s="44"/>
      <c r="K21" s="44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</row>
    <row r="22">
      <c r="B22" s="57" t="s">
        <v>59</v>
      </c>
      <c r="E22" s="58"/>
      <c r="F22" s="3"/>
      <c r="G22" s="13" t="s">
        <v>60</v>
      </c>
      <c r="H22" s="13" t="s">
        <v>6</v>
      </c>
      <c r="I22" s="3"/>
      <c r="J22" s="13" t="s">
        <v>61</v>
      </c>
      <c r="K22" s="13" t="s">
        <v>6</v>
      </c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</row>
    <row r="23">
      <c r="B23" s="59" t="s">
        <v>60</v>
      </c>
      <c r="C23" s="63"/>
      <c r="D23" s="60"/>
      <c r="E23" s="61"/>
      <c r="F23" s="3"/>
      <c r="G23" s="53" t="s">
        <v>62</v>
      </c>
      <c r="H23" s="54" t="s">
        <v>41</v>
      </c>
      <c r="I23" s="3"/>
      <c r="J23" s="53" t="s">
        <v>63</v>
      </c>
      <c r="K23" s="54" t="s">
        <v>41</v>
      </c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</row>
    <row r="24">
      <c r="B24" s="59" t="s">
        <v>61</v>
      </c>
      <c r="C24" s="17"/>
      <c r="D24" s="60"/>
      <c r="E24" s="64"/>
      <c r="F24" s="3"/>
      <c r="G24" s="25" t="s">
        <v>64</v>
      </c>
      <c r="H24" s="56" t="s">
        <v>65</v>
      </c>
      <c r="I24" s="3"/>
      <c r="J24" s="25" t="s">
        <v>62</v>
      </c>
      <c r="K24" s="66">
        <v>0.0</v>
      </c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</row>
    <row r="25">
      <c r="B25" s="59" t="s">
        <v>66</v>
      </c>
      <c r="C25" s="17"/>
      <c r="D25" s="60"/>
      <c r="E25" s="61"/>
      <c r="F25" s="3"/>
      <c r="G25" s="67" t="s">
        <v>67</v>
      </c>
      <c r="H25" s="33" t="s">
        <v>68</v>
      </c>
      <c r="I25" s="3"/>
      <c r="J25" s="67" t="s">
        <v>64</v>
      </c>
      <c r="K25" s="68">
        <v>30000.0</v>
      </c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</row>
    <row r="26">
      <c r="B26" s="69" t="s">
        <v>69</v>
      </c>
      <c r="C26" s="70" t="s">
        <v>70</v>
      </c>
      <c r="D26" s="60"/>
      <c r="E26" s="64"/>
      <c r="F26" s="3"/>
      <c r="G26" s="67" t="s">
        <v>52</v>
      </c>
      <c r="H26" s="33" t="s">
        <v>71</v>
      </c>
      <c r="I26" s="3"/>
      <c r="J26" s="19" t="s">
        <v>72</v>
      </c>
      <c r="K26" s="68">
        <v>25000.0</v>
      </c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</row>
    <row r="27">
      <c r="B27" s="69" t="s">
        <v>73</v>
      </c>
      <c r="C27" s="70">
        <v>21.0</v>
      </c>
      <c r="D27" s="60"/>
      <c r="E27" s="61"/>
      <c r="F27" s="3"/>
      <c r="G27" s="19" t="s">
        <v>56</v>
      </c>
      <c r="H27" s="33" t="s">
        <v>71</v>
      </c>
      <c r="I27" s="3"/>
      <c r="J27" s="67" t="s">
        <v>67</v>
      </c>
      <c r="K27" s="33" t="s">
        <v>23</v>
      </c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</row>
    <row r="28">
      <c r="B28" s="59" t="s">
        <v>74</v>
      </c>
      <c r="C28" s="17"/>
      <c r="D28" s="60"/>
      <c r="E28" s="64"/>
      <c r="F28" s="3"/>
      <c r="G28" s="19" t="s">
        <v>22</v>
      </c>
      <c r="H28" s="33" t="s">
        <v>23</v>
      </c>
      <c r="I28" s="3"/>
      <c r="J28" s="19" t="s">
        <v>22</v>
      </c>
      <c r="K28" s="33" t="s">
        <v>23</v>
      </c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</row>
    <row r="29">
      <c r="B29" s="59" t="s">
        <v>75</v>
      </c>
      <c r="C29" s="17"/>
      <c r="D29" s="60"/>
      <c r="E29" s="61"/>
      <c r="F29" s="3"/>
      <c r="G29" s="44"/>
      <c r="H29" s="44"/>
      <c r="I29" s="44"/>
      <c r="J29" s="44"/>
      <c r="K29" s="44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</row>
    <row r="30">
      <c r="B30" s="59" t="s">
        <v>76</v>
      </c>
      <c r="C30" s="17"/>
      <c r="D30" s="60"/>
      <c r="E30" s="64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</row>
    <row r="31">
      <c r="B31" s="59" t="s">
        <v>58</v>
      </c>
      <c r="C31" s="17"/>
      <c r="D31" s="60"/>
      <c r="E31" s="61"/>
      <c r="F31" s="3"/>
      <c r="G31" s="44"/>
      <c r="H31" s="44"/>
      <c r="I31" s="44"/>
      <c r="J31" s="44"/>
      <c r="K31" s="44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</row>
    <row r="32">
      <c r="B32" s="57" t="s">
        <v>77</v>
      </c>
      <c r="E32" s="58"/>
      <c r="F32" s="3"/>
      <c r="G32" s="13" t="s">
        <v>78</v>
      </c>
      <c r="H32" s="13" t="s">
        <v>6</v>
      </c>
      <c r="I32" s="3"/>
      <c r="J32" s="13" t="s">
        <v>79</v>
      </c>
      <c r="K32" s="13" t="s">
        <v>6</v>
      </c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</row>
    <row r="33">
      <c r="B33" s="59" t="s">
        <v>79</v>
      </c>
      <c r="C33" s="17"/>
      <c r="D33" s="71"/>
      <c r="E33" s="61"/>
      <c r="F33" s="3"/>
      <c r="G33" s="53" t="s">
        <v>80</v>
      </c>
      <c r="H33" s="54" t="s">
        <v>41</v>
      </c>
      <c r="I33" s="3"/>
      <c r="J33" s="53" t="s">
        <v>81</v>
      </c>
      <c r="K33" s="54" t="s">
        <v>41</v>
      </c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</row>
    <row r="34">
      <c r="B34" s="59" t="s">
        <v>78</v>
      </c>
      <c r="C34" s="17"/>
      <c r="D34" s="60"/>
      <c r="E34" s="64"/>
      <c r="F34" s="3"/>
      <c r="G34" s="19" t="s">
        <v>82</v>
      </c>
      <c r="H34" s="72">
        <v>14000.0</v>
      </c>
      <c r="I34" s="3"/>
      <c r="J34" s="19" t="s">
        <v>83</v>
      </c>
      <c r="K34" s="52">
        <v>0.0</v>
      </c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</row>
    <row r="35">
      <c r="B35" s="73" t="s">
        <v>84</v>
      </c>
      <c r="C35" s="74"/>
      <c r="D35" s="60"/>
      <c r="E35" s="61"/>
      <c r="F35" s="3"/>
      <c r="G35" s="19" t="s">
        <v>85</v>
      </c>
      <c r="H35" s="72">
        <v>20000.0</v>
      </c>
      <c r="I35" s="3"/>
      <c r="J35" s="19" t="s">
        <v>86</v>
      </c>
      <c r="K35" s="52">
        <v>0.0</v>
      </c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</row>
    <row r="36">
      <c r="B36" s="59" t="s">
        <v>58</v>
      </c>
      <c r="C36" s="74"/>
      <c r="D36" s="60"/>
      <c r="E36" s="64"/>
      <c r="F36" s="3"/>
      <c r="G36" s="19" t="s">
        <v>87</v>
      </c>
      <c r="H36" s="52">
        <v>13000.0</v>
      </c>
      <c r="I36" s="3"/>
      <c r="J36" s="19" t="s">
        <v>88</v>
      </c>
      <c r="K36" s="52">
        <v>0.0</v>
      </c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</row>
    <row r="37">
      <c r="B37" s="57" t="s">
        <v>89</v>
      </c>
      <c r="E37" s="58"/>
      <c r="F37" s="3"/>
      <c r="G37" s="19" t="s">
        <v>90</v>
      </c>
      <c r="H37" s="52">
        <v>13000.0</v>
      </c>
      <c r="I37" s="3"/>
      <c r="J37" s="19" t="s">
        <v>91</v>
      </c>
      <c r="K37" s="52">
        <v>35000.0</v>
      </c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</row>
    <row r="38">
      <c r="B38" s="69" t="s">
        <v>92</v>
      </c>
      <c r="C38" s="69" t="s">
        <v>93</v>
      </c>
      <c r="D38" s="60"/>
      <c r="E38" s="61"/>
      <c r="F38" s="3"/>
      <c r="G38" s="19" t="s">
        <v>94</v>
      </c>
      <c r="H38" s="52">
        <v>50000.0</v>
      </c>
      <c r="I38" s="3"/>
      <c r="J38" s="67" t="s">
        <v>95</v>
      </c>
      <c r="K38" s="52" t="s">
        <v>23</v>
      </c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</row>
    <row r="39">
      <c r="B39" s="69" t="s">
        <v>96</v>
      </c>
      <c r="C39" s="69" t="s">
        <v>97</v>
      </c>
      <c r="D39" s="60"/>
      <c r="E39" s="64"/>
      <c r="F39" s="3"/>
      <c r="G39" s="67" t="s">
        <v>98</v>
      </c>
      <c r="H39" s="52">
        <v>15000.0</v>
      </c>
      <c r="I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</row>
    <row r="40">
      <c r="B40" s="59" t="s">
        <v>99</v>
      </c>
      <c r="C40" s="17" t="str">
        <f>IF(C14="Lorentz 4", "19mm",
  IF(C14="Lorentz 5", "18mm", ""))</f>
        <v/>
      </c>
      <c r="D40" s="60"/>
      <c r="E40" s="61"/>
      <c r="F40" s="3"/>
      <c r="G40" s="75" t="s">
        <v>100</v>
      </c>
      <c r="H40" s="76">
        <v>15000.0</v>
      </c>
      <c r="I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</row>
    <row r="41">
      <c r="B41" s="59" t="s">
        <v>48</v>
      </c>
      <c r="C41" s="17"/>
      <c r="D41" s="60"/>
      <c r="E41" s="64"/>
      <c r="F41" s="3"/>
      <c r="G41" s="67" t="s">
        <v>22</v>
      </c>
      <c r="H41" s="52" t="s">
        <v>23</v>
      </c>
      <c r="I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</row>
    <row r="42">
      <c r="B42" s="22" t="s">
        <v>58</v>
      </c>
      <c r="C42" s="77"/>
      <c r="D42" s="78"/>
      <c r="E42" s="79"/>
      <c r="F42" s="3"/>
      <c r="G42" s="8"/>
      <c r="H42" s="80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</row>
    <row r="43">
      <c r="B43" s="26"/>
      <c r="C43" s="81"/>
      <c r="D43" s="82"/>
      <c r="E43" s="8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</row>
    <row r="44">
      <c r="B44" s="44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</row>
    <row r="45">
      <c r="B45" s="84" t="s">
        <v>101</v>
      </c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</row>
    <row r="46">
      <c r="B46" s="85" t="s">
        <v>102</v>
      </c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</row>
    <row r="47">
      <c r="B47" s="86" t="s">
        <v>103</v>
      </c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</row>
    <row r="48">
      <c r="B48" s="87" t="s">
        <v>104</v>
      </c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</row>
    <row r="49">
      <c r="B49" s="86" t="s">
        <v>105</v>
      </c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</row>
    <row r="50">
      <c r="B50" s="88" t="s">
        <v>106</v>
      </c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</row>
    <row r="51">
      <c r="B51" s="89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</row>
    <row r="52"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</row>
    <row r="53">
      <c r="B53" s="90" t="s">
        <v>107</v>
      </c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</row>
    <row r="54">
      <c r="B54" s="90" t="s">
        <v>108</v>
      </c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</row>
    <row r="55">
      <c r="B55" s="87" t="s">
        <v>109</v>
      </c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</row>
    <row r="56"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</row>
    <row r="57"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</row>
    <row r="58"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</row>
    <row r="59"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</row>
    <row r="60"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</row>
    <row r="61"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</row>
    <row r="62"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</row>
    <row r="63"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</row>
    <row r="64"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</row>
    <row r="65"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</row>
    <row r="66"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</row>
    <row r="67"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</row>
    <row r="68"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</row>
    <row r="69"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</row>
    <row r="70"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</row>
    <row r="71"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</row>
    <row r="72"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</row>
    <row r="73"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</row>
    <row r="74"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</row>
    <row r="75"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</row>
    <row r="76"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</row>
    <row r="77"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</row>
    <row r="78"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</row>
    <row r="79"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</row>
    <row r="80"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</row>
    <row r="81"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</row>
    <row r="82"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</row>
    <row r="83"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</row>
    <row r="84"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</row>
    <row r="85"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</row>
    <row r="86"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</row>
    <row r="87"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</row>
    <row r="88"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</row>
    <row r="89"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</row>
    <row r="90"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</row>
    <row r="91"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</row>
    <row r="92"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</row>
    <row r="93"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</row>
    <row r="94"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</row>
    <row r="95"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</row>
    <row r="96"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</row>
    <row r="97"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</row>
    <row r="98"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</row>
    <row r="99"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</row>
    <row r="100"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</row>
    <row r="101"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</row>
    <row r="102"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</row>
    <row r="103"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</row>
    <row r="104"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</row>
    <row r="105"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</row>
    <row r="106"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</row>
    <row r="107"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</row>
    <row r="108"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</row>
    <row r="109"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</row>
    <row r="110"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</row>
    <row r="111"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</row>
    <row r="112"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</row>
    <row r="113"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</row>
    <row r="114"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</row>
    <row r="115"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</row>
    <row r="116"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</row>
    <row r="117"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</row>
    <row r="118"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</row>
    <row r="119"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</row>
    <row r="120"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</row>
    <row r="121"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</row>
    <row r="122"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</row>
    <row r="123"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</row>
    <row r="124"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</row>
    <row r="125"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</row>
    <row r="126"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</row>
    <row r="127"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</row>
    <row r="128"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</row>
    <row r="129"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</row>
    <row r="130"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</row>
    <row r="131"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</row>
    <row r="132"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</row>
    <row r="133"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</row>
    <row r="134"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</row>
    <row r="135"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</row>
    <row r="136"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</row>
    <row r="137"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</row>
    <row r="138"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</row>
    <row r="139"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</row>
    <row r="140"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</row>
    <row r="141"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</row>
    <row r="142"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</row>
    <row r="143"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</row>
    <row r="144"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</row>
    <row r="145"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</row>
    <row r="146"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</row>
    <row r="147"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</row>
    <row r="148"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</row>
    <row r="149"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</row>
    <row r="150"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</row>
    <row r="151"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</row>
    <row r="152"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</row>
    <row r="153"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</row>
    <row r="154"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</row>
    <row r="155"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</row>
    <row r="156"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</row>
    <row r="157"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</row>
    <row r="158"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</row>
    <row r="159"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</row>
    <row r="160"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</row>
    <row r="161"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</row>
    <row r="162"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</row>
    <row r="163"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</row>
    <row r="164"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</row>
    <row r="165"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</row>
    <row r="166"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</row>
    <row r="167"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</row>
    <row r="168"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</row>
    <row r="169"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</row>
    <row r="170"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</row>
    <row r="171"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</row>
    <row r="172"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</row>
    <row r="173"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</row>
    <row r="174"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</row>
    <row r="175"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</row>
    <row r="176"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</row>
    <row r="177"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</row>
    <row r="178"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</row>
    <row r="179"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</row>
    <row r="180"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</row>
    <row r="181"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</row>
    <row r="182"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</row>
    <row r="183"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</row>
    <row r="184"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</row>
    <row r="185"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</row>
    <row r="186"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</row>
    <row r="187"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</row>
    <row r="188"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</row>
    <row r="189"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</row>
    <row r="190"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</row>
    <row r="191"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</row>
    <row r="192"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</row>
    <row r="193"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</row>
    <row r="194"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</row>
    <row r="195"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</row>
    <row r="196"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</row>
    <row r="197"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</row>
    <row r="198"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</row>
    <row r="199"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</row>
    <row r="200"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</row>
    <row r="201"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</row>
    <row r="202"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</row>
    <row r="203"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</row>
    <row r="204"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</row>
    <row r="205"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</row>
    <row r="206"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</row>
    <row r="207"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</row>
    <row r="208"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</row>
    <row r="209"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</row>
    <row r="210"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</row>
    <row r="211"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</row>
    <row r="212"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</row>
    <row r="213"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</row>
    <row r="214"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</row>
    <row r="215"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</row>
    <row r="216"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</row>
    <row r="217"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</row>
    <row r="218"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</row>
    <row r="219"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</row>
    <row r="220"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</row>
    <row r="221"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</row>
    <row r="222"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</row>
    <row r="223"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</row>
    <row r="224"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</row>
    <row r="225"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</row>
    <row r="226"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</row>
    <row r="227"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</row>
    <row r="228"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</row>
    <row r="229"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</row>
    <row r="230"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</row>
    <row r="231"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</row>
    <row r="232"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</row>
    <row r="233"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</row>
    <row r="234"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</row>
    <row r="235"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</row>
    <row r="236"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</row>
    <row r="237"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</row>
    <row r="238"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</row>
    <row r="239"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</row>
    <row r="240"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</row>
    <row r="241"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</row>
    <row r="242"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</row>
    <row r="243"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</row>
    <row r="244"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</row>
    <row r="245"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</row>
    <row r="246"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</row>
    <row r="247"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</row>
    <row r="248"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</row>
    <row r="249"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</row>
    <row r="250"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</row>
    <row r="251"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</row>
    <row r="252"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</row>
    <row r="253"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</row>
    <row r="254"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</row>
    <row r="255"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</row>
    <row r="256"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</row>
    <row r="257"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</row>
    <row r="258"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</row>
    <row r="259"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</row>
    <row r="260"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</row>
    <row r="261"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</row>
    <row r="262"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</row>
    <row r="263"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</row>
    <row r="264"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</row>
    <row r="265"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</row>
    <row r="266"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</row>
    <row r="267"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</row>
    <row r="268"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</row>
    <row r="269"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</row>
    <row r="270"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</row>
    <row r="271"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</row>
    <row r="272"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</row>
    <row r="273"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</row>
    <row r="274"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</row>
    <row r="275"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</row>
    <row r="276"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</row>
    <row r="277"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</row>
    <row r="278"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</row>
    <row r="279"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</row>
    <row r="280"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</row>
    <row r="281"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</row>
    <row r="282"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</row>
    <row r="283"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</row>
    <row r="284"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</row>
    <row r="285"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</row>
    <row r="286"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</row>
    <row r="287"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</row>
    <row r="288"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</row>
    <row r="289"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</row>
    <row r="290"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</row>
    <row r="291"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</row>
    <row r="292"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</row>
    <row r="293"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</row>
    <row r="294"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</row>
    <row r="295"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</row>
    <row r="296"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</row>
    <row r="297"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</row>
    <row r="298"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</row>
    <row r="299"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</row>
    <row r="300"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</row>
    <row r="301"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</row>
    <row r="302"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</row>
    <row r="303"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</row>
    <row r="304"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</row>
    <row r="305"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</row>
    <row r="306"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</row>
    <row r="307"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</row>
    <row r="308"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</row>
    <row r="309"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</row>
    <row r="310"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</row>
    <row r="311"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</row>
    <row r="312"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</row>
    <row r="313"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</row>
    <row r="314"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</row>
    <row r="315"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</row>
    <row r="316"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</row>
    <row r="317"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</row>
    <row r="318"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</row>
    <row r="319"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</row>
    <row r="320"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</row>
    <row r="321"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</row>
    <row r="322"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</row>
    <row r="323"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</row>
    <row r="324"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</row>
    <row r="325"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</row>
    <row r="326"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</row>
    <row r="327"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</row>
    <row r="328"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</row>
    <row r="329"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</row>
    <row r="330"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</row>
    <row r="331"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</row>
    <row r="332"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</row>
    <row r="333"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</row>
    <row r="334"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</row>
    <row r="335"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</row>
    <row r="336"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</row>
    <row r="337"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</row>
    <row r="338"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</row>
    <row r="339"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</row>
    <row r="340"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</row>
    <row r="341"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</row>
    <row r="342"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</row>
    <row r="343"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</row>
    <row r="344"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</row>
    <row r="345"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</row>
    <row r="346"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</row>
    <row r="347"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</row>
    <row r="348"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</row>
    <row r="349"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</row>
    <row r="350"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</row>
    <row r="351"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</row>
    <row r="352"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</row>
    <row r="353"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</row>
    <row r="354"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</row>
    <row r="355"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</row>
    <row r="356"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</row>
    <row r="357"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</row>
    <row r="358"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</row>
    <row r="359"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</row>
    <row r="360"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</row>
    <row r="361"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</row>
    <row r="362"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</row>
    <row r="363"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</row>
    <row r="364"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</row>
    <row r="365"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</row>
    <row r="366"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</row>
    <row r="367"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</row>
    <row r="368"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</row>
    <row r="369"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</row>
    <row r="370"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</row>
    <row r="371"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</row>
    <row r="372"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</row>
    <row r="373"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</row>
    <row r="374"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</row>
    <row r="375"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</row>
    <row r="376"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</row>
    <row r="377"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</row>
    <row r="378"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</row>
    <row r="379"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</row>
    <row r="380"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</row>
    <row r="381"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</row>
    <row r="382"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</row>
    <row r="383"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</row>
    <row r="384"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</row>
    <row r="385"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</row>
    <row r="386"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</row>
    <row r="387"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</row>
    <row r="388"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</row>
    <row r="389"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</row>
    <row r="390"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</row>
    <row r="391"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</row>
    <row r="392"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</row>
    <row r="393"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</row>
    <row r="394"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</row>
    <row r="395"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</row>
    <row r="396"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</row>
    <row r="397"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</row>
    <row r="398"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</row>
    <row r="399"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</row>
    <row r="400"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</row>
    <row r="401"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</row>
    <row r="402"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</row>
    <row r="403"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</row>
    <row r="404"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</row>
    <row r="405"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</row>
    <row r="406"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</row>
    <row r="407"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</row>
    <row r="408"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</row>
    <row r="409"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</row>
    <row r="410"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</row>
    <row r="411"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</row>
    <row r="412"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</row>
    <row r="413"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</row>
    <row r="414"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</row>
    <row r="415"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</row>
    <row r="416"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</row>
    <row r="417"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</row>
    <row r="418"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</row>
    <row r="419"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</row>
    <row r="420"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</row>
    <row r="421"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</row>
    <row r="422"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</row>
    <row r="423"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</row>
    <row r="424"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</row>
    <row r="425"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</row>
    <row r="426"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</row>
    <row r="427"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</row>
    <row r="428"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</row>
    <row r="429"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</row>
    <row r="430"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</row>
    <row r="431"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</row>
    <row r="432"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</row>
    <row r="433"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</row>
    <row r="434"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</row>
    <row r="435"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</row>
    <row r="436"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</row>
    <row r="437"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</row>
    <row r="438"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</row>
    <row r="439"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</row>
    <row r="440"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</row>
    <row r="441"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</row>
    <row r="442"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</row>
    <row r="443"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</row>
    <row r="444"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</row>
    <row r="445"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</row>
    <row r="446"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</row>
    <row r="447"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</row>
    <row r="448"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</row>
    <row r="449"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</row>
    <row r="450"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</row>
    <row r="451"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</row>
    <row r="452"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</row>
    <row r="453"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</row>
    <row r="454"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</row>
    <row r="455"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</row>
    <row r="456"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</row>
    <row r="457"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</row>
    <row r="458"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</row>
    <row r="459"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</row>
    <row r="460"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</row>
    <row r="461"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</row>
    <row r="462"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</row>
    <row r="463"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</row>
    <row r="464"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</row>
    <row r="465"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</row>
    <row r="466"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</row>
    <row r="467"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</row>
    <row r="468"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</row>
    <row r="469"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</row>
    <row r="470"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</row>
    <row r="471"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</row>
    <row r="472"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</row>
    <row r="473"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</row>
    <row r="474"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</row>
    <row r="475"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</row>
    <row r="476"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</row>
    <row r="477"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</row>
    <row r="478"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</row>
    <row r="479"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</row>
    <row r="480"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</row>
    <row r="481"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</row>
    <row r="482"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</row>
    <row r="483"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</row>
    <row r="484"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</row>
    <row r="485"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</row>
    <row r="486"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</row>
    <row r="487"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</row>
    <row r="488"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</row>
    <row r="489"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</row>
    <row r="490"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</row>
    <row r="491"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</row>
    <row r="492"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</row>
    <row r="493"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</row>
    <row r="494"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</row>
    <row r="495"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</row>
    <row r="496"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</row>
    <row r="497"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</row>
    <row r="498"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</row>
    <row r="499"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</row>
    <row r="500"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</row>
    <row r="501"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</row>
    <row r="502"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</row>
    <row r="503"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</row>
    <row r="504"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</row>
    <row r="505"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</row>
    <row r="506"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</row>
    <row r="507"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</row>
    <row r="508"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</row>
    <row r="509"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</row>
    <row r="510"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</row>
    <row r="511"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</row>
    <row r="512"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</row>
    <row r="513"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</row>
    <row r="514"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</row>
    <row r="515"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</row>
    <row r="516"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</row>
    <row r="517"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</row>
    <row r="518"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</row>
    <row r="519"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</row>
    <row r="520"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</row>
    <row r="521"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</row>
    <row r="522"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</row>
    <row r="523"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</row>
    <row r="524"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</row>
    <row r="525"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</row>
    <row r="526"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</row>
    <row r="527"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</row>
    <row r="528"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</row>
    <row r="529"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</row>
    <row r="530"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</row>
    <row r="531"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</row>
    <row r="532"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</row>
    <row r="533"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</row>
    <row r="534"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</row>
    <row r="535"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</row>
    <row r="536"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</row>
    <row r="537"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</row>
    <row r="538"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</row>
    <row r="539"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</row>
    <row r="540"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</row>
    <row r="541"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</row>
    <row r="542"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</row>
    <row r="543"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</row>
    <row r="544"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</row>
    <row r="545"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</row>
    <row r="546"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</row>
    <row r="547"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</row>
    <row r="548"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</row>
    <row r="549"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</row>
    <row r="550"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</row>
    <row r="551"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</row>
    <row r="552"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</row>
    <row r="553"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</row>
    <row r="554"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</row>
    <row r="555"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</row>
    <row r="556"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</row>
    <row r="557"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</row>
    <row r="558"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</row>
    <row r="559"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</row>
    <row r="560"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</row>
    <row r="561"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</row>
    <row r="562"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</row>
    <row r="563"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</row>
    <row r="564"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</row>
    <row r="565"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</row>
    <row r="566"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</row>
    <row r="567"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</row>
    <row r="568"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</row>
    <row r="569"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</row>
    <row r="570"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</row>
    <row r="571"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</row>
    <row r="572"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</row>
    <row r="573"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</row>
    <row r="574"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</row>
    <row r="575"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</row>
    <row r="576"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</row>
    <row r="577"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</row>
    <row r="578"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</row>
    <row r="579"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</row>
    <row r="580"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</row>
    <row r="581"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</row>
    <row r="582"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</row>
    <row r="583"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</row>
    <row r="584"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</row>
    <row r="585"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</row>
    <row r="586"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</row>
    <row r="587"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</row>
    <row r="588"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</row>
    <row r="589"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</row>
    <row r="590"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</row>
    <row r="591"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</row>
    <row r="592"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</row>
    <row r="593"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</row>
    <row r="594"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</row>
    <row r="595"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</row>
    <row r="596"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</row>
    <row r="597"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</row>
    <row r="598"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</row>
    <row r="599"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</row>
    <row r="600"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</row>
    <row r="601"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</row>
    <row r="602"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</row>
    <row r="603"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</row>
    <row r="604"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</row>
    <row r="605"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</row>
    <row r="606"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</row>
    <row r="607"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</row>
    <row r="608"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</row>
    <row r="609"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</row>
    <row r="610"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</row>
    <row r="611"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</row>
    <row r="612"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</row>
    <row r="613"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</row>
    <row r="614"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</row>
    <row r="615"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</row>
    <row r="616"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</row>
    <row r="617"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</row>
    <row r="618"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</row>
    <row r="619"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</row>
    <row r="620"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</row>
    <row r="621"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</row>
    <row r="622"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</row>
    <row r="623"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</row>
    <row r="624"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</row>
    <row r="625"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</row>
    <row r="626"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</row>
    <row r="627"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</row>
    <row r="628"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</row>
    <row r="629"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</row>
    <row r="630"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</row>
    <row r="631"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</row>
    <row r="632"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</row>
    <row r="633"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</row>
    <row r="634"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</row>
    <row r="635"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</row>
    <row r="636"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</row>
    <row r="637"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</row>
    <row r="638"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</row>
    <row r="639"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</row>
    <row r="640"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</row>
    <row r="641"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</row>
    <row r="642"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</row>
    <row r="643"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</row>
    <row r="644"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</row>
    <row r="645"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</row>
    <row r="646"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</row>
    <row r="647"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</row>
    <row r="648"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</row>
    <row r="649"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</row>
    <row r="650"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</row>
    <row r="651"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</row>
    <row r="652"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</row>
    <row r="653"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</row>
    <row r="654"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</row>
    <row r="655"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</row>
    <row r="656"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</row>
    <row r="657"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</row>
    <row r="658"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</row>
    <row r="659"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</row>
    <row r="660"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</row>
    <row r="661"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</row>
    <row r="662"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</row>
    <row r="663"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</row>
    <row r="664"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</row>
    <row r="665"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</row>
    <row r="666"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</row>
    <row r="667"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</row>
    <row r="668"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</row>
    <row r="669"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</row>
    <row r="670"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</row>
    <row r="671"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</row>
    <row r="672"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</row>
    <row r="673"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</row>
    <row r="674"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</row>
    <row r="675"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</row>
    <row r="676"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</row>
    <row r="677"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</row>
    <row r="678"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</row>
    <row r="679"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</row>
    <row r="680"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</row>
    <row r="681"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</row>
    <row r="682"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</row>
    <row r="683"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</row>
    <row r="684"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</row>
    <row r="685"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</row>
    <row r="686"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</row>
    <row r="687"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</row>
    <row r="688"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</row>
    <row r="689"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</row>
    <row r="690"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</row>
    <row r="691"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</row>
    <row r="692"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</row>
    <row r="693"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</row>
    <row r="694"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</row>
    <row r="695"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</row>
    <row r="696"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</row>
    <row r="697"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</row>
    <row r="698"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</row>
    <row r="699"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</row>
    <row r="700"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</row>
    <row r="701"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</row>
    <row r="702"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</row>
    <row r="703"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</row>
    <row r="704"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</row>
    <row r="705"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</row>
    <row r="706"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</row>
    <row r="707"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</row>
    <row r="708"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</row>
    <row r="709"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</row>
    <row r="710"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</row>
    <row r="711"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</row>
    <row r="712"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</row>
    <row r="713"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</row>
    <row r="714"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</row>
    <row r="715"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</row>
    <row r="716"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</row>
    <row r="717"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</row>
    <row r="718"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</row>
    <row r="719"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</row>
    <row r="720"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</row>
    <row r="721"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</row>
    <row r="722"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</row>
    <row r="723"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</row>
    <row r="724"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</row>
    <row r="725"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</row>
    <row r="726"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</row>
    <row r="727"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</row>
    <row r="728"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</row>
    <row r="729"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</row>
    <row r="730"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</row>
    <row r="731"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</row>
    <row r="732"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</row>
    <row r="733"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</row>
    <row r="734"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</row>
    <row r="735"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</row>
    <row r="736"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</row>
    <row r="737"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</row>
    <row r="738"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</row>
    <row r="739"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</row>
    <row r="740"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</row>
    <row r="741"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</row>
    <row r="742"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</row>
    <row r="743"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</row>
    <row r="744"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</row>
    <row r="745"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</row>
    <row r="746"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</row>
    <row r="747"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</row>
    <row r="748"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</row>
    <row r="749"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</row>
    <row r="750"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</row>
    <row r="751"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</row>
    <row r="752"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</row>
    <row r="753"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</row>
    <row r="754"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</row>
    <row r="755"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</row>
    <row r="756"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</row>
    <row r="757"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</row>
    <row r="758"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</row>
    <row r="759"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</row>
    <row r="760"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</row>
    <row r="761"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</row>
    <row r="762"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</row>
    <row r="763"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</row>
    <row r="764"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</row>
    <row r="765"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</row>
    <row r="766"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</row>
    <row r="767"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</row>
    <row r="768"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</row>
    <row r="769"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</row>
    <row r="770"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</row>
    <row r="771"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</row>
    <row r="772"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</row>
    <row r="773"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</row>
    <row r="774"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</row>
    <row r="775"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</row>
    <row r="776"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</row>
    <row r="777"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</row>
    <row r="778"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</row>
    <row r="779"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</row>
    <row r="780"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</row>
    <row r="781"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</row>
    <row r="782"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</row>
    <row r="783"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</row>
    <row r="784"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</row>
    <row r="785"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</row>
    <row r="786"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</row>
    <row r="787"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</row>
    <row r="788"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</row>
    <row r="789"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</row>
    <row r="790"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</row>
    <row r="791"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</row>
    <row r="792"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</row>
    <row r="793"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</row>
    <row r="794"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</row>
    <row r="795"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</row>
    <row r="796"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</row>
    <row r="797"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</row>
    <row r="798"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</row>
    <row r="799"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</row>
    <row r="800"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</row>
    <row r="801"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</row>
    <row r="802"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</row>
    <row r="803"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</row>
    <row r="804"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</row>
    <row r="805"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</row>
    <row r="806"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</row>
    <row r="807"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</row>
    <row r="808"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</row>
    <row r="809"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</row>
    <row r="810"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</row>
    <row r="811"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</row>
    <row r="812"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</row>
    <row r="813"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</row>
    <row r="814"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</row>
    <row r="815"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</row>
    <row r="816"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</row>
    <row r="817"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</row>
    <row r="818"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</row>
    <row r="819"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</row>
    <row r="820"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</row>
    <row r="821"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</row>
    <row r="822"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</row>
    <row r="823"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</row>
    <row r="824"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</row>
    <row r="825"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</row>
    <row r="826"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</row>
    <row r="827"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</row>
    <row r="828"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</row>
    <row r="829"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</row>
    <row r="830"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</row>
    <row r="831"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</row>
    <row r="832"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</row>
    <row r="833"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</row>
    <row r="834"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</row>
    <row r="835"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</row>
    <row r="836"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</row>
    <row r="837"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</row>
    <row r="838"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</row>
    <row r="839"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</row>
    <row r="840"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</row>
    <row r="841"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</row>
    <row r="842"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</row>
    <row r="843"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</row>
    <row r="844"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</row>
    <row r="845"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</row>
    <row r="846"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</row>
    <row r="847"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</row>
    <row r="848"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</row>
    <row r="849"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</row>
    <row r="850"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</row>
    <row r="851"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</row>
    <row r="852"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</row>
    <row r="853"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</row>
    <row r="854"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</row>
    <row r="855"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</row>
    <row r="856"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</row>
    <row r="857"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</row>
    <row r="858"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</row>
    <row r="859"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</row>
    <row r="860"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</row>
    <row r="861"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</row>
    <row r="862"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</row>
    <row r="863"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</row>
    <row r="864"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</row>
    <row r="865"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</row>
    <row r="866"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</row>
    <row r="867"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</row>
    <row r="868"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</row>
    <row r="869"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</row>
    <row r="870"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</row>
    <row r="871"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</row>
    <row r="872"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</row>
    <row r="873"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</row>
    <row r="874"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</row>
    <row r="875"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</row>
    <row r="876"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</row>
    <row r="877"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</row>
    <row r="878"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</row>
    <row r="879"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</row>
    <row r="880"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</row>
    <row r="881"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</row>
    <row r="882"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</row>
    <row r="883"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</row>
    <row r="884"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</row>
    <row r="885"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</row>
    <row r="886"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</row>
    <row r="887"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</row>
    <row r="888"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</row>
    <row r="889"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</row>
    <row r="890"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</row>
    <row r="891"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</row>
    <row r="892"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</row>
    <row r="893"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</row>
    <row r="894"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</row>
    <row r="895"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</row>
    <row r="896"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</row>
    <row r="897"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</row>
    <row r="898"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</row>
    <row r="899"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</row>
    <row r="900"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</row>
    <row r="901"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</row>
    <row r="902"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</row>
    <row r="903"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</row>
    <row r="904"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</row>
    <row r="905"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</row>
    <row r="906"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</row>
    <row r="907"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</row>
    <row r="908"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</row>
    <row r="909"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</row>
    <row r="910"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</row>
    <row r="911"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</row>
    <row r="912"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</row>
    <row r="913"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</row>
    <row r="914"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</row>
    <row r="915"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</row>
    <row r="916"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</row>
    <row r="917"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</row>
    <row r="918"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</row>
    <row r="919"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</row>
    <row r="920"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</row>
    <row r="921"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</row>
    <row r="922"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</row>
    <row r="923"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</row>
    <row r="924"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</row>
    <row r="925"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</row>
    <row r="926"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</row>
    <row r="927"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</row>
    <row r="928"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</row>
    <row r="929"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</row>
    <row r="930"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</row>
    <row r="931"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</row>
    <row r="932"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</row>
    <row r="933"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</row>
    <row r="934"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</row>
    <row r="935"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</row>
    <row r="936"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</row>
    <row r="937"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</row>
    <row r="938"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</row>
    <row r="939"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</row>
    <row r="940"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</row>
    <row r="941"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</row>
    <row r="942"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</row>
    <row r="943"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</row>
    <row r="944"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</row>
    <row r="945"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</row>
    <row r="946"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</row>
    <row r="947"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</row>
    <row r="948"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</row>
    <row r="949"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</row>
    <row r="950"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</row>
    <row r="951"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</row>
    <row r="952"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</row>
    <row r="953"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</row>
    <row r="954"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</row>
    <row r="955"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</row>
    <row r="956"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</row>
    <row r="957"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</row>
    <row r="958"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</row>
    <row r="959"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</row>
    <row r="960"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</row>
    <row r="961"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</row>
    <row r="962"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</row>
    <row r="963"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</row>
    <row r="964"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</row>
    <row r="965"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</row>
    <row r="966"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</row>
    <row r="967"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</row>
    <row r="968"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</row>
    <row r="969"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</row>
    <row r="970"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</row>
    <row r="971"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</row>
    <row r="972"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</row>
    <row r="973"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</row>
    <row r="974"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</row>
    <row r="975"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</row>
    <row r="976"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</row>
    <row r="977"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</row>
    <row r="978"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</row>
    <row r="979"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</row>
    <row r="980"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</row>
    <row r="981"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</row>
    <row r="982"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</row>
    <row r="983"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</row>
    <row r="984"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</row>
    <row r="985"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</row>
    <row r="986"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</row>
    <row r="987"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</row>
    <row r="988"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</row>
    <row r="989"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</row>
    <row r="990"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</row>
    <row r="991"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/>
    </row>
    <row r="992"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</row>
    <row r="993"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</row>
    <row r="994"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</row>
    <row r="995"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</row>
    <row r="996"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</row>
    <row r="997"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</row>
    <row r="998"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</row>
    <row r="999"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  <c r="AA999" s="3"/>
    </row>
    <row r="1000"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  <c r="AA1000" s="3"/>
    </row>
    <row r="1001">
      <c r="B1001" s="3"/>
      <c r="C1001" s="3"/>
      <c r="D1001" s="3"/>
      <c r="E1001" s="3"/>
      <c r="F1001" s="3"/>
      <c r="G1001" s="3"/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  <c r="AA1001" s="3"/>
    </row>
    <row r="1002">
      <c r="B1002" s="3"/>
      <c r="C1002" s="3"/>
      <c r="D1002" s="3"/>
      <c r="E1002" s="3"/>
      <c r="F1002" s="3"/>
      <c r="G1002" s="3"/>
      <c r="H1002" s="3"/>
      <c r="I1002" s="3"/>
      <c r="J1002" s="3"/>
      <c r="K1002" s="3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  <c r="AA1002" s="3"/>
    </row>
    <row r="1003">
      <c r="B1003" s="3"/>
      <c r="C1003" s="3"/>
      <c r="D1003" s="3"/>
      <c r="E1003" s="3"/>
      <c r="F1003" s="3"/>
      <c r="G1003" s="3"/>
      <c r="H1003" s="3"/>
      <c r="I1003" s="3"/>
      <c r="J1003" s="3"/>
      <c r="K1003" s="3"/>
      <c r="L1003" s="3"/>
      <c r="M1003" s="3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  <c r="AA1003" s="3"/>
    </row>
    <row r="1004">
      <c r="B1004" s="3"/>
      <c r="C1004" s="3"/>
      <c r="D1004" s="3"/>
      <c r="E1004" s="3"/>
      <c r="F1004" s="3"/>
      <c r="G1004" s="3"/>
      <c r="H1004" s="3"/>
      <c r="I1004" s="3"/>
      <c r="J1004" s="3"/>
      <c r="K1004" s="3"/>
      <c r="L1004" s="3"/>
      <c r="M1004" s="3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  <c r="AA1004" s="3"/>
    </row>
    <row r="1005">
      <c r="B1005" s="3"/>
      <c r="C1005" s="3"/>
      <c r="D1005" s="3"/>
      <c r="E1005" s="3"/>
      <c r="F1005" s="3"/>
      <c r="G1005" s="3"/>
      <c r="H1005" s="3"/>
      <c r="I1005" s="3"/>
      <c r="J1005" s="3"/>
      <c r="K1005" s="3"/>
      <c r="L1005" s="3"/>
      <c r="M1005" s="3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  <c r="AA1005" s="3"/>
    </row>
    <row r="1006">
      <c r="B1006" s="3"/>
      <c r="C1006" s="3"/>
      <c r="D1006" s="3"/>
      <c r="E1006" s="3"/>
      <c r="F1006" s="3"/>
      <c r="G1006" s="3"/>
      <c r="H1006" s="3"/>
      <c r="I1006" s="3"/>
      <c r="J1006" s="3"/>
      <c r="K1006" s="3"/>
      <c r="L1006" s="3"/>
      <c r="M1006" s="3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  <c r="AA1006" s="3"/>
    </row>
    <row r="1007">
      <c r="B1007" s="3"/>
      <c r="C1007" s="3"/>
      <c r="D1007" s="3"/>
      <c r="E1007" s="3"/>
      <c r="F1007" s="3"/>
      <c r="G1007" s="3"/>
      <c r="H1007" s="3"/>
      <c r="I1007" s="3"/>
      <c r="J1007" s="3"/>
      <c r="K1007" s="3"/>
      <c r="L1007" s="3"/>
      <c r="M1007" s="3"/>
      <c r="N1007" s="3"/>
      <c r="O1007" s="3"/>
      <c r="P1007" s="3"/>
      <c r="Q1007" s="3"/>
      <c r="R1007" s="3"/>
      <c r="S1007" s="3"/>
      <c r="T1007" s="3"/>
      <c r="U1007" s="3"/>
      <c r="V1007" s="3"/>
      <c r="W1007" s="3"/>
      <c r="X1007" s="3"/>
      <c r="Y1007" s="3"/>
      <c r="Z1007" s="3"/>
      <c r="AA1007" s="3"/>
    </row>
    <row r="1008">
      <c r="B1008" s="3"/>
      <c r="C1008" s="3"/>
      <c r="D1008" s="3"/>
      <c r="E1008" s="3"/>
      <c r="F1008" s="3"/>
      <c r="G1008" s="3"/>
      <c r="H1008" s="3"/>
      <c r="I1008" s="3"/>
      <c r="J1008" s="3"/>
      <c r="K1008" s="3"/>
      <c r="L1008" s="3"/>
      <c r="M1008" s="3"/>
      <c r="N1008" s="3"/>
      <c r="O1008" s="3"/>
      <c r="P1008" s="3"/>
      <c r="Q1008" s="3"/>
      <c r="R1008" s="3"/>
      <c r="S1008" s="3"/>
      <c r="T1008" s="3"/>
      <c r="U1008" s="3"/>
      <c r="V1008" s="3"/>
      <c r="W1008" s="3"/>
      <c r="X1008" s="3"/>
      <c r="Y1008" s="3"/>
      <c r="Z1008" s="3"/>
      <c r="AA1008" s="3"/>
    </row>
    <row r="1009">
      <c r="B1009" s="3"/>
      <c r="C1009" s="3"/>
      <c r="D1009" s="3"/>
      <c r="E1009" s="3"/>
      <c r="F1009" s="3"/>
      <c r="G1009" s="3"/>
      <c r="H1009" s="3"/>
      <c r="I1009" s="3"/>
      <c r="J1009" s="3"/>
      <c r="K1009" s="3"/>
      <c r="L1009" s="3"/>
      <c r="M1009" s="3"/>
      <c r="N1009" s="3"/>
      <c r="O1009" s="3"/>
      <c r="P1009" s="3"/>
      <c r="Q1009" s="3"/>
      <c r="R1009" s="3"/>
      <c r="S1009" s="3"/>
      <c r="T1009" s="3"/>
      <c r="U1009" s="3"/>
      <c r="V1009" s="3"/>
      <c r="W1009" s="3"/>
      <c r="X1009" s="3"/>
      <c r="Y1009" s="3"/>
      <c r="Z1009" s="3"/>
      <c r="AA1009" s="3"/>
    </row>
    <row r="1010">
      <c r="B1010" s="3"/>
      <c r="C1010" s="3"/>
      <c r="D1010" s="3"/>
      <c r="E1010" s="3"/>
      <c r="F1010" s="3"/>
      <c r="G1010" s="3"/>
      <c r="H1010" s="3"/>
      <c r="I1010" s="3"/>
      <c r="J1010" s="3"/>
      <c r="K1010" s="3"/>
      <c r="L1010" s="3"/>
      <c r="M1010" s="3"/>
      <c r="N1010" s="3"/>
      <c r="O1010" s="3"/>
      <c r="P1010" s="3"/>
      <c r="Q1010" s="3"/>
      <c r="R1010" s="3"/>
      <c r="S1010" s="3"/>
      <c r="T1010" s="3"/>
      <c r="U1010" s="3"/>
      <c r="V1010" s="3"/>
      <c r="W1010" s="3"/>
      <c r="X1010" s="3"/>
      <c r="Y1010" s="3"/>
      <c r="Z1010" s="3"/>
      <c r="AA1010" s="3"/>
    </row>
    <row r="1011">
      <c r="B1011" s="3"/>
      <c r="C1011" s="3"/>
      <c r="D1011" s="3"/>
      <c r="E1011" s="3"/>
      <c r="F1011" s="3"/>
      <c r="G1011" s="3"/>
      <c r="H1011" s="3"/>
      <c r="I1011" s="3"/>
      <c r="J1011" s="3"/>
      <c r="K1011" s="3"/>
      <c r="L1011" s="3"/>
      <c r="M1011" s="3"/>
      <c r="N1011" s="3"/>
      <c r="O1011" s="3"/>
      <c r="P1011" s="3"/>
      <c r="Q1011" s="3"/>
      <c r="R1011" s="3"/>
      <c r="S1011" s="3"/>
      <c r="T1011" s="3"/>
      <c r="U1011" s="3"/>
      <c r="V1011" s="3"/>
      <c r="W1011" s="3"/>
      <c r="X1011" s="3"/>
      <c r="Y1011" s="3"/>
      <c r="Z1011" s="3"/>
      <c r="AA1011" s="3"/>
    </row>
    <row r="1012">
      <c r="B1012" s="3"/>
      <c r="C1012" s="3"/>
      <c r="D1012" s="3"/>
      <c r="E1012" s="3"/>
      <c r="F1012" s="3"/>
      <c r="G1012" s="3"/>
      <c r="H1012" s="3"/>
      <c r="I1012" s="3"/>
      <c r="J1012" s="3"/>
      <c r="K1012" s="3"/>
      <c r="L1012" s="3"/>
      <c r="M1012" s="3"/>
      <c r="N1012" s="3"/>
      <c r="O1012" s="3"/>
      <c r="P1012" s="3"/>
      <c r="Q1012" s="3"/>
      <c r="R1012" s="3"/>
      <c r="S1012" s="3"/>
      <c r="T1012" s="3"/>
      <c r="U1012" s="3"/>
      <c r="V1012" s="3"/>
      <c r="W1012" s="3"/>
      <c r="X1012" s="3"/>
      <c r="Y1012" s="3"/>
      <c r="Z1012" s="3"/>
      <c r="AA1012" s="3"/>
    </row>
  </sheetData>
  <mergeCells count="53">
    <mergeCell ref="B13:E13"/>
    <mergeCell ref="B14:B15"/>
    <mergeCell ref="C14:C15"/>
    <mergeCell ref="D14:E14"/>
    <mergeCell ref="D15:E15"/>
    <mergeCell ref="B16:E16"/>
    <mergeCell ref="D17:E17"/>
    <mergeCell ref="D18:E18"/>
    <mergeCell ref="D19:E19"/>
    <mergeCell ref="D20:E20"/>
    <mergeCell ref="D21:E21"/>
    <mergeCell ref="B22:E22"/>
    <mergeCell ref="D23:E23"/>
    <mergeCell ref="D24:E24"/>
    <mergeCell ref="D25:E25"/>
    <mergeCell ref="D26:E26"/>
    <mergeCell ref="D27:E27"/>
    <mergeCell ref="B6:B7"/>
    <mergeCell ref="B12:E12"/>
    <mergeCell ref="B42:B43"/>
    <mergeCell ref="D42:E43"/>
    <mergeCell ref="B44:E44"/>
    <mergeCell ref="B45:E45"/>
    <mergeCell ref="B46:E46"/>
    <mergeCell ref="B47:E47"/>
    <mergeCell ref="B48:E48"/>
    <mergeCell ref="B49:E49"/>
    <mergeCell ref="B50:E50"/>
    <mergeCell ref="B51:E52"/>
    <mergeCell ref="B53:E53"/>
    <mergeCell ref="B54:E54"/>
    <mergeCell ref="A1:A1012"/>
    <mergeCell ref="B1:E1"/>
    <mergeCell ref="I4:J4"/>
    <mergeCell ref="I5:J5"/>
    <mergeCell ref="I6:J6"/>
    <mergeCell ref="I7:J7"/>
    <mergeCell ref="I8:J8"/>
    <mergeCell ref="B55:E55"/>
    <mergeCell ref="D28:E28"/>
    <mergeCell ref="D29:E29"/>
    <mergeCell ref="D30:E30"/>
    <mergeCell ref="D31:E31"/>
    <mergeCell ref="B32:E32"/>
    <mergeCell ref="D33:E33"/>
    <mergeCell ref="D34:E34"/>
    <mergeCell ref="D35:E35"/>
    <mergeCell ref="D36:E36"/>
    <mergeCell ref="B37:E37"/>
    <mergeCell ref="D38:E38"/>
    <mergeCell ref="D39:E39"/>
    <mergeCell ref="D40:E40"/>
    <mergeCell ref="D41:E41"/>
  </mergeCells>
  <printOptions gridLines="1" horizontalCentered="1"/>
  <pageMargins bottom="0.75" footer="0.0" header="0.0" left="0.25" right="0.25" top="0.75"/>
  <pageSetup fitToHeight="0" paperSize="8" cellComments="atEnd" orientation="portrait" pageOrder="overThenDown"/>
  <drawing r:id="rId1"/>
</worksheet>
</file>